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9260" windowHeight="7935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H38" i="1"/>
</calcChain>
</file>

<file path=xl/sharedStrings.xml><?xml version="1.0" encoding="utf-8"?>
<sst xmlns="http://schemas.openxmlformats.org/spreadsheetml/2006/main" count="183" uniqueCount="114">
  <si>
    <t>AUD291000056721</t>
  </si>
  <si>
    <t>AUD291000054533</t>
  </si>
  <si>
    <t>AUD291000054849</t>
  </si>
  <si>
    <t>AUD291000055627</t>
  </si>
  <si>
    <t>AUD291000053293</t>
  </si>
  <si>
    <t>AUD291000054071</t>
  </si>
  <si>
    <t>AUD291000055311</t>
  </si>
  <si>
    <t>AUD291000055943</t>
  </si>
  <si>
    <t>AUD291000033577</t>
  </si>
  <si>
    <t>AUD291000054217</t>
  </si>
  <si>
    <t>AUD291000056016</t>
  </si>
  <si>
    <t>AUD291000053682</t>
  </si>
  <si>
    <t>AUD291000057037</t>
  </si>
  <si>
    <t>AUD291000055870</t>
  </si>
  <si>
    <t>AUD291000034355</t>
  </si>
  <si>
    <t>AUD291000027937</t>
  </si>
  <si>
    <t>AUD291000053828</t>
  </si>
  <si>
    <t>AUD294000011798</t>
  </si>
  <si>
    <t>AUD294000002098</t>
  </si>
  <si>
    <t>AUD291012715537</t>
  </si>
  <si>
    <t>91/0075078</t>
  </si>
  <si>
    <t>91/0075086</t>
  </si>
  <si>
    <t>91/0075115</t>
  </si>
  <si>
    <t>91/0012023</t>
  </si>
  <si>
    <t>91/0012025</t>
  </si>
  <si>
    <t>91/0012026</t>
  </si>
  <si>
    <t>91/0012028</t>
  </si>
  <si>
    <t>91/0219074</t>
  </si>
  <si>
    <t>91/0219084</t>
  </si>
  <si>
    <t>91/0219092</t>
  </si>
  <si>
    <t>91/0219095</t>
  </si>
  <si>
    <t>91/0219105</t>
  </si>
  <si>
    <t>91/0219239</t>
  </si>
  <si>
    <t>AUD294020570936</t>
  </si>
  <si>
    <t>94/9166005</t>
  </si>
  <si>
    <t>63/8014272</t>
  </si>
  <si>
    <t>Numery Punktów Poboru Energii elektrycznej (PPE)</t>
  </si>
  <si>
    <t>Lp.</t>
  </si>
  <si>
    <t>Nazwa</t>
  </si>
  <si>
    <t>ZFZ-Zamek</t>
  </si>
  <si>
    <t>RSZ-1 s2</t>
  </si>
  <si>
    <t>Dziedziniec-złącze s2</t>
  </si>
  <si>
    <t>RSZ-1 s1</t>
  </si>
  <si>
    <t>b5 RG1 s2</t>
  </si>
  <si>
    <t>RSZ-2 s2</t>
  </si>
  <si>
    <t>RSZ-2 s1</t>
  </si>
  <si>
    <t>b5 RG2 s2</t>
  </si>
  <si>
    <t>b5 RG1 s1</t>
  </si>
  <si>
    <t>b5 RG2 s1</t>
  </si>
  <si>
    <t>Hydrofornia</t>
  </si>
  <si>
    <t>Ri-10</t>
  </si>
  <si>
    <t>Stolarnia</t>
  </si>
  <si>
    <t>Sławkowska 9 kl. sch.</t>
  </si>
  <si>
    <t>Smocza Jama</t>
  </si>
  <si>
    <t>RI Wikarówka</t>
  </si>
  <si>
    <t>P.Skała Bastion</t>
  </si>
  <si>
    <t>P.Skała pompownia</t>
  </si>
  <si>
    <t>Lokalizacja</t>
  </si>
  <si>
    <t>Taryfa</t>
  </si>
  <si>
    <t>Kraków, Wawel 5</t>
  </si>
  <si>
    <t>C21</t>
  </si>
  <si>
    <t>C11</t>
  </si>
  <si>
    <t>Kraków, Wawel 9</t>
  </si>
  <si>
    <t>Kraków, Wawel 7</t>
  </si>
  <si>
    <t>Kraków, Wawel</t>
  </si>
  <si>
    <t>Kraków, Lindego 5</t>
  </si>
  <si>
    <t>Pieskowa Skała</t>
  </si>
  <si>
    <t>Kraków, Wawel 8</t>
  </si>
  <si>
    <t>Kraków, Sławkowska 9</t>
  </si>
  <si>
    <t>G11</t>
  </si>
  <si>
    <t>Stryszów 508</t>
  </si>
  <si>
    <t>Moc umowna [kW]</t>
  </si>
  <si>
    <t>Szacowane roczne zużycie [kWh]</t>
  </si>
  <si>
    <t>P.Skała Zamek</t>
  </si>
  <si>
    <t>Suma</t>
  </si>
  <si>
    <t>Załącznik nr 1 - Lista PPE</t>
  </si>
  <si>
    <t>ZAMEK KRÓLEWSKI NA WAWELU - PAŃSTWOWE ZBIORY SZTUKI</t>
  </si>
  <si>
    <t>PLTAUD291000056721</t>
  </si>
  <si>
    <t>PLTAUD291000054533</t>
  </si>
  <si>
    <t>PLTAUD291000054849</t>
  </si>
  <si>
    <t>PLTAUD291000055627</t>
  </si>
  <si>
    <t>PLTAUD291000053293</t>
  </si>
  <si>
    <t>PLTAUD291000054071</t>
  </si>
  <si>
    <t>PLTAUD291000055311</t>
  </si>
  <si>
    <t>PLTAUD291000055943</t>
  </si>
  <si>
    <t>PLTAUD291000033577</t>
  </si>
  <si>
    <t>PLTAUD291000054217</t>
  </si>
  <si>
    <t>PLTAUD291000056016</t>
  </si>
  <si>
    <t>PLTAUD291000053682</t>
  </si>
  <si>
    <t>PLTAUD291000057037</t>
  </si>
  <si>
    <t>PLTAUD291000055870</t>
  </si>
  <si>
    <t>PLTAUD291000034355</t>
  </si>
  <si>
    <t>PLTAUD291000027937</t>
  </si>
  <si>
    <t>PLTAUD291000053828</t>
  </si>
  <si>
    <t>PLTAUD294000011798</t>
  </si>
  <si>
    <t>PLTAUD294000002098</t>
  </si>
  <si>
    <t>PLTAUD291012715537</t>
  </si>
  <si>
    <t>PLTAUD294020570936</t>
  </si>
  <si>
    <t>Moc przyłączeniowa [kW]</t>
  </si>
  <si>
    <t>b7</t>
  </si>
  <si>
    <t>b9 RS-90 piwnica</t>
  </si>
  <si>
    <t>b8</t>
  </si>
  <si>
    <t>b9 m12B</t>
  </si>
  <si>
    <t>b9 m12C</t>
  </si>
  <si>
    <t>b9 m12D</t>
  </si>
  <si>
    <t>b9 m10</t>
  </si>
  <si>
    <t>b9 CD</t>
  </si>
  <si>
    <t>b9 m34A</t>
  </si>
  <si>
    <t>b9 m16</t>
  </si>
  <si>
    <t>b9 RS54 Rabsztyn</t>
  </si>
  <si>
    <t>b9 RI 20</t>
  </si>
  <si>
    <t>b9 RG holl główny</t>
  </si>
  <si>
    <t>b9 TW holl główny</t>
  </si>
  <si>
    <t>Dwór w Stryszowie</t>
  </si>
</sst>
</file>

<file path=xl/styles.xml><?xml version="1.0" encoding="utf-8"?>
<styleSheet xmlns="http://schemas.openxmlformats.org/spreadsheetml/2006/main">
  <fonts count="8"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sz val="8"/>
      <name val="Arial CE"/>
      <charset val="238"/>
    </font>
    <font>
      <sz val="9"/>
      <color theme="1"/>
      <name val="Czcionka tekstu podstawowego"/>
      <family val="2"/>
      <charset val="238"/>
    </font>
    <font>
      <sz val="9"/>
      <name val="Arial CE"/>
      <charset val="238"/>
    </font>
    <font>
      <sz val="9"/>
      <name val="Arial CE"/>
      <family val="2"/>
      <charset val="238"/>
    </font>
    <font>
      <sz val="9"/>
      <color indexed="8"/>
      <name val="Arial CE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7">
    <xf numFmtId="0" fontId="0" fillId="0" borderId="0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</cellStyleXfs>
  <cellXfs count="34">
    <xf numFmtId="0" fontId="0" fillId="0" borderId="0" xfId="0"/>
    <xf numFmtId="0" fontId="0" fillId="0" borderId="0" xfId="0" applyAlignment="1">
      <alignment horizontal="left"/>
    </xf>
    <xf numFmtId="0" fontId="2" fillId="0" borderId="1" xfId="2" applyFont="1" applyFill="1"/>
    <xf numFmtId="0" fontId="2" fillId="0" borderId="1" xfId="2" applyFont="1" applyFill="1" applyAlignment="1">
      <alignment horizontal="right"/>
    </xf>
    <xf numFmtId="0" fontId="2" fillId="0" borderId="1" xfId="2" applyFont="1" applyFill="1" applyBorder="1"/>
    <xf numFmtId="0" fontId="3" fillId="0" borderId="1" xfId="2" applyFont="1" applyFill="1"/>
    <xf numFmtId="0" fontId="3" fillId="0" borderId="1" xfId="2" applyFont="1" applyFill="1" applyBorder="1"/>
    <xf numFmtId="0" fontId="2" fillId="0" borderId="2" xfId="2" applyFont="1" applyFill="1" applyBorder="1" applyAlignment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wrapText="1"/>
    </xf>
    <xf numFmtId="0" fontId="5" fillId="0" borderId="1" xfId="4" applyFont="1" applyFill="1" applyAlignment="1">
      <alignment horizontal="center" wrapText="1"/>
    </xf>
    <xf numFmtId="0" fontId="5" fillId="0" borderId="1" xfId="5" applyFont="1" applyFill="1" applyAlignment="1">
      <alignment horizontal="center" wrapText="1"/>
    </xf>
    <xf numFmtId="0" fontId="5" fillId="0" borderId="1" xfId="6" applyFont="1" applyFill="1" applyAlignment="1">
      <alignment horizontal="center" wrapText="1"/>
    </xf>
    <xf numFmtId="0" fontId="5" fillId="0" borderId="1" xfId="7" applyFont="1" applyFill="1" applyAlignment="1">
      <alignment horizontal="center" wrapText="1"/>
    </xf>
    <xf numFmtId="0" fontId="6" fillId="0" borderId="1" xfId="3" applyFont="1" applyFill="1"/>
    <xf numFmtId="0" fontId="5" fillId="0" borderId="1" xfId="4" applyFont="1" applyFill="1"/>
    <xf numFmtId="0" fontId="5" fillId="0" borderId="1" xfId="5" applyFont="1" applyFill="1"/>
    <xf numFmtId="0" fontId="6" fillId="0" borderId="1" xfId="6" applyFont="1" applyFill="1" applyAlignment="1">
      <alignment horizontal="center"/>
    </xf>
    <xf numFmtId="0" fontId="5" fillId="0" borderId="1" xfId="3" applyFont="1" applyFill="1"/>
    <xf numFmtId="0" fontId="7" fillId="0" borderId="1" xfId="4" applyFont="1" applyFill="1"/>
    <xf numFmtId="0" fontId="5" fillId="0" borderId="1" xfId="3" applyFont="1" applyFill="1" applyBorder="1"/>
    <xf numFmtId="0" fontId="6" fillId="0" borderId="1" xfId="3" applyFont="1" applyFill="1" applyBorder="1"/>
    <xf numFmtId="0" fontId="5" fillId="0" borderId="1" xfId="4" applyFont="1" applyFill="1" applyAlignment="1">
      <alignment horizontal="left"/>
    </xf>
    <xf numFmtId="0" fontId="5" fillId="0" borderId="1" xfId="5" applyFont="1" applyFill="1" applyAlignment="1">
      <alignment horizontal="left"/>
    </xf>
    <xf numFmtId="0" fontId="6" fillId="0" borderId="2" xfId="6" applyFont="1" applyFill="1" applyBorder="1" applyAlignment="1">
      <alignment horizontal="center"/>
    </xf>
    <xf numFmtId="0" fontId="4" fillId="0" borderId="3" xfId="0" applyFont="1" applyBorder="1"/>
    <xf numFmtId="3" fontId="5" fillId="0" borderId="1" xfId="7" applyNumberFormat="1" applyFont="1" applyBorder="1"/>
    <xf numFmtId="0" fontId="6" fillId="0" borderId="1" xfId="6" applyFont="1" applyFill="1" applyBorder="1" applyAlignment="1">
      <alignment horizontal="center"/>
    </xf>
    <xf numFmtId="0" fontId="2" fillId="0" borderId="1" xfId="8" applyFont="1" applyFill="1" applyAlignment="1">
      <alignment horizontal="center"/>
    </xf>
    <xf numFmtId="0" fontId="4" fillId="0" borderId="1" xfId="0" applyFont="1" applyFill="1" applyBorder="1" applyAlignment="1">
      <alignment horizontal="left"/>
    </xf>
    <xf numFmtId="3" fontId="5" fillId="0" borderId="1" xfId="7" applyNumberFormat="1" applyFont="1" applyFill="1"/>
    <xf numFmtId="3" fontId="5" fillId="0" borderId="2" xfId="7" applyNumberFormat="1" applyFont="1" applyFill="1" applyBorder="1"/>
    <xf numFmtId="3" fontId="0" fillId="0" borderId="0" xfId="0" applyNumberFormat="1"/>
    <xf numFmtId="0" fontId="6" fillId="0" borderId="1" xfId="5" applyFont="1" applyFill="1" applyAlignment="1">
      <alignment horizontal="center"/>
    </xf>
  </cellXfs>
  <cellStyles count="77">
    <cellStyle name="Normalny" xfId="0" builtinId="0"/>
    <cellStyle name="Normalny 2" xfId="1"/>
    <cellStyle name="Normalny 2 10" xfId="9"/>
    <cellStyle name="Normalny 2 11" xfId="10"/>
    <cellStyle name="Normalny 2 12" xfId="11"/>
    <cellStyle name="Normalny 2 13" xfId="12"/>
    <cellStyle name="Normalny 2 14" xfId="13"/>
    <cellStyle name="Normalny 2 15" xfId="14"/>
    <cellStyle name="Normalny 2 16" xfId="15"/>
    <cellStyle name="Normalny 2 17" xfId="16"/>
    <cellStyle name="Normalny 2 18" xfId="17"/>
    <cellStyle name="Normalny 2 19" xfId="18"/>
    <cellStyle name="Normalny 2 2" xfId="19"/>
    <cellStyle name="Normalny 2 20" xfId="20"/>
    <cellStyle name="Normalny 2 21" xfId="21"/>
    <cellStyle name="Normalny 2 22" xfId="22"/>
    <cellStyle name="Normalny 2 23" xfId="23"/>
    <cellStyle name="Normalny 2 24" xfId="24"/>
    <cellStyle name="Normalny 2 25" xfId="25"/>
    <cellStyle name="Normalny 2 26" xfId="26"/>
    <cellStyle name="Normalny 2 27" xfId="27"/>
    <cellStyle name="Normalny 2 28" xfId="28"/>
    <cellStyle name="Normalny 2 29" xfId="29"/>
    <cellStyle name="Normalny 2 3" xfId="30"/>
    <cellStyle name="Normalny 2 30" xfId="31"/>
    <cellStyle name="Normalny 2 31" xfId="32"/>
    <cellStyle name="Normalny 2 32" xfId="33"/>
    <cellStyle name="Normalny 2 33" xfId="34"/>
    <cellStyle name="Normalny 2 34" xfId="35"/>
    <cellStyle name="Normalny 2 35" xfId="36"/>
    <cellStyle name="Normalny 2 4" xfId="37"/>
    <cellStyle name="Normalny 2 5" xfId="38"/>
    <cellStyle name="Normalny 2 6" xfId="39"/>
    <cellStyle name="Normalny 2 7" xfId="40"/>
    <cellStyle name="Normalny 2 8" xfId="41"/>
    <cellStyle name="Normalny 2 9" xfId="42"/>
    <cellStyle name="Normalny 3" xfId="2"/>
    <cellStyle name="Normalny 3 10" xfId="43"/>
    <cellStyle name="Normalny 3 11" xfId="44"/>
    <cellStyle name="Normalny 3 12" xfId="45"/>
    <cellStyle name="Normalny 3 13" xfId="46"/>
    <cellStyle name="Normalny 3 14" xfId="47"/>
    <cellStyle name="Normalny 3 15" xfId="48"/>
    <cellStyle name="Normalny 3 16" xfId="49"/>
    <cellStyle name="Normalny 3 17" xfId="50"/>
    <cellStyle name="Normalny 3 18" xfId="51"/>
    <cellStyle name="Normalny 3 19" xfId="52"/>
    <cellStyle name="Normalny 3 2" xfId="53"/>
    <cellStyle name="Normalny 3 20" xfId="54"/>
    <cellStyle name="Normalny 3 21" xfId="55"/>
    <cellStyle name="Normalny 3 22" xfId="56"/>
    <cellStyle name="Normalny 3 23" xfId="57"/>
    <cellStyle name="Normalny 3 24" xfId="58"/>
    <cellStyle name="Normalny 3 25" xfId="59"/>
    <cellStyle name="Normalny 3 26" xfId="60"/>
    <cellStyle name="Normalny 3 27" xfId="61"/>
    <cellStyle name="Normalny 3 28" xfId="62"/>
    <cellStyle name="Normalny 3 29" xfId="63"/>
    <cellStyle name="Normalny 3 3" xfId="64"/>
    <cellStyle name="Normalny 3 30" xfId="65"/>
    <cellStyle name="Normalny 3 31" xfId="66"/>
    <cellStyle name="Normalny 3 32" xfId="67"/>
    <cellStyle name="Normalny 3 33" xfId="68"/>
    <cellStyle name="Normalny 3 34" xfId="69"/>
    <cellStyle name="Normalny 3 35" xfId="70"/>
    <cellStyle name="Normalny 3 4" xfId="71"/>
    <cellStyle name="Normalny 3 5" xfId="72"/>
    <cellStyle name="Normalny 3 6" xfId="73"/>
    <cellStyle name="Normalny 3 7" xfId="74"/>
    <cellStyle name="Normalny 3 8" xfId="75"/>
    <cellStyle name="Normalny 3 9" xfId="76"/>
    <cellStyle name="Normalny 4" xfId="8"/>
    <cellStyle name="Normalny 5" xfId="3"/>
    <cellStyle name="Normalny 6" xfId="4"/>
    <cellStyle name="Normalny 7" xfId="5"/>
    <cellStyle name="Normalny 8" xfId="6"/>
    <cellStyle name="Normalny 9" xfId="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0"/>
  <sheetViews>
    <sheetView tabSelected="1" workbookViewId="0">
      <selection activeCell="E4" sqref="E4:E37"/>
    </sheetView>
  </sheetViews>
  <sheetFormatPr defaultRowHeight="14.25"/>
  <cols>
    <col min="1" max="1" width="3.5" style="1" customWidth="1"/>
    <col min="2" max="2" width="18.375" customWidth="1"/>
    <col min="3" max="3" width="15.875" customWidth="1"/>
    <col min="4" max="4" width="16.875" customWidth="1"/>
    <col min="5" max="5" width="7.625" customWidth="1"/>
    <col min="6" max="6" width="11.125" customWidth="1"/>
    <col min="7" max="7" width="7.75" customWidth="1"/>
    <col min="8" max="8" width="10.875" customWidth="1"/>
  </cols>
  <sheetData>
    <row r="1" spans="1:8">
      <c r="A1" s="1" t="s">
        <v>75</v>
      </c>
    </row>
    <row r="2" spans="1:8">
      <c r="A2" s="1" t="s">
        <v>76</v>
      </c>
    </row>
    <row r="3" spans="1:8" ht="36">
      <c r="A3" s="8" t="s">
        <v>37</v>
      </c>
      <c r="B3" s="9" t="s">
        <v>36</v>
      </c>
      <c r="C3" s="10" t="s">
        <v>38</v>
      </c>
      <c r="D3" s="11" t="s">
        <v>57</v>
      </c>
      <c r="E3" s="11" t="s">
        <v>58</v>
      </c>
      <c r="F3" s="12" t="s">
        <v>98</v>
      </c>
      <c r="G3" s="12" t="s">
        <v>71</v>
      </c>
      <c r="H3" s="13" t="s">
        <v>72</v>
      </c>
    </row>
    <row r="4" spans="1:8">
      <c r="A4" s="29">
        <v>1</v>
      </c>
      <c r="B4" s="14" t="s">
        <v>77</v>
      </c>
      <c r="C4" s="15" t="s">
        <v>39</v>
      </c>
      <c r="D4" s="16" t="s">
        <v>59</v>
      </c>
      <c r="E4" s="33" t="s">
        <v>60</v>
      </c>
      <c r="F4" s="28">
        <v>90</v>
      </c>
      <c r="G4" s="17">
        <v>70</v>
      </c>
      <c r="H4" s="30">
        <v>13000</v>
      </c>
    </row>
    <row r="5" spans="1:8">
      <c r="A5" s="29">
        <v>2</v>
      </c>
      <c r="B5" s="14" t="s">
        <v>78</v>
      </c>
      <c r="C5" s="15" t="s">
        <v>40</v>
      </c>
      <c r="D5" s="16" t="s">
        <v>59</v>
      </c>
      <c r="E5" s="33" t="s">
        <v>60</v>
      </c>
      <c r="F5" s="28">
        <v>120</v>
      </c>
      <c r="G5" s="17">
        <v>60</v>
      </c>
      <c r="H5" s="30">
        <v>0</v>
      </c>
    </row>
    <row r="6" spans="1:8">
      <c r="A6" s="29">
        <v>3</v>
      </c>
      <c r="B6" s="14" t="s">
        <v>79</v>
      </c>
      <c r="C6" s="15" t="s">
        <v>41</v>
      </c>
      <c r="D6" s="16" t="s">
        <v>59</v>
      </c>
      <c r="E6" s="33" t="s">
        <v>61</v>
      </c>
      <c r="F6" s="28">
        <v>94</v>
      </c>
      <c r="G6" s="17">
        <v>40</v>
      </c>
      <c r="H6" s="30">
        <v>5000</v>
      </c>
    </row>
    <row r="7" spans="1:8">
      <c r="A7" s="29">
        <v>4</v>
      </c>
      <c r="B7" s="14" t="s">
        <v>80</v>
      </c>
      <c r="C7" s="15" t="s">
        <v>42</v>
      </c>
      <c r="D7" s="16" t="s">
        <v>59</v>
      </c>
      <c r="E7" s="33" t="s">
        <v>60</v>
      </c>
      <c r="F7" s="28">
        <v>120</v>
      </c>
      <c r="G7" s="17">
        <v>60</v>
      </c>
      <c r="H7" s="30">
        <v>70000</v>
      </c>
    </row>
    <row r="8" spans="1:8">
      <c r="A8" s="29">
        <v>5</v>
      </c>
      <c r="B8" s="18" t="s">
        <v>81</v>
      </c>
      <c r="C8" s="15" t="s">
        <v>109</v>
      </c>
      <c r="D8" s="16" t="s">
        <v>62</v>
      </c>
      <c r="E8" s="33" t="s">
        <v>61</v>
      </c>
      <c r="F8" s="28">
        <v>54</v>
      </c>
      <c r="G8" s="17">
        <v>30</v>
      </c>
      <c r="H8" s="30">
        <v>200</v>
      </c>
    </row>
    <row r="9" spans="1:8">
      <c r="A9" s="29">
        <v>6</v>
      </c>
      <c r="B9" s="14" t="s">
        <v>82</v>
      </c>
      <c r="C9" s="19" t="s">
        <v>43</v>
      </c>
      <c r="D9" s="16" t="s">
        <v>59</v>
      </c>
      <c r="E9" s="33" t="s">
        <v>61</v>
      </c>
      <c r="F9" s="28">
        <v>111</v>
      </c>
      <c r="G9" s="17">
        <v>40</v>
      </c>
      <c r="H9" s="30">
        <v>52000</v>
      </c>
    </row>
    <row r="10" spans="1:8">
      <c r="A10" s="29">
        <v>7</v>
      </c>
      <c r="B10" s="14" t="s">
        <v>83</v>
      </c>
      <c r="C10" s="15" t="s">
        <v>44</v>
      </c>
      <c r="D10" s="16" t="s">
        <v>59</v>
      </c>
      <c r="E10" s="33" t="s">
        <v>61</v>
      </c>
      <c r="F10" s="28">
        <v>80</v>
      </c>
      <c r="G10" s="17">
        <v>30</v>
      </c>
      <c r="H10" s="30">
        <v>0</v>
      </c>
    </row>
    <row r="11" spans="1:8">
      <c r="A11" s="29">
        <v>8</v>
      </c>
      <c r="B11" s="14" t="s">
        <v>84</v>
      </c>
      <c r="C11" s="15" t="s">
        <v>45</v>
      </c>
      <c r="D11" s="16" t="s">
        <v>59</v>
      </c>
      <c r="E11" s="33" t="s">
        <v>61</v>
      </c>
      <c r="F11" s="28">
        <v>100</v>
      </c>
      <c r="G11" s="17">
        <v>40</v>
      </c>
      <c r="H11" s="30">
        <v>50000</v>
      </c>
    </row>
    <row r="12" spans="1:8">
      <c r="A12" s="29">
        <v>9</v>
      </c>
      <c r="B12" s="18" t="s">
        <v>85</v>
      </c>
      <c r="C12" s="15" t="s">
        <v>99</v>
      </c>
      <c r="D12" s="16" t="s">
        <v>63</v>
      </c>
      <c r="E12" s="33" t="s">
        <v>61</v>
      </c>
      <c r="F12" s="28">
        <v>95</v>
      </c>
      <c r="G12" s="17">
        <v>30</v>
      </c>
      <c r="H12" s="30">
        <v>20000</v>
      </c>
    </row>
    <row r="13" spans="1:8">
      <c r="A13" s="29">
        <v>10</v>
      </c>
      <c r="B13" s="14" t="s">
        <v>86</v>
      </c>
      <c r="C13" s="15" t="s">
        <v>46</v>
      </c>
      <c r="D13" s="16" t="s">
        <v>59</v>
      </c>
      <c r="E13" s="33" t="s">
        <v>60</v>
      </c>
      <c r="F13" s="28">
        <v>120</v>
      </c>
      <c r="G13" s="17">
        <v>70</v>
      </c>
      <c r="H13" s="30">
        <v>170000</v>
      </c>
    </row>
    <row r="14" spans="1:8">
      <c r="A14" s="29">
        <v>11</v>
      </c>
      <c r="B14" s="14" t="s">
        <v>87</v>
      </c>
      <c r="C14" s="15" t="s">
        <v>47</v>
      </c>
      <c r="D14" s="16" t="s">
        <v>59</v>
      </c>
      <c r="E14" s="33" t="s">
        <v>61</v>
      </c>
      <c r="F14" s="28">
        <v>133</v>
      </c>
      <c r="G14" s="17">
        <v>40</v>
      </c>
      <c r="H14" s="30">
        <v>0</v>
      </c>
    </row>
    <row r="15" spans="1:8">
      <c r="A15" s="29">
        <v>12</v>
      </c>
      <c r="B15" s="14" t="s">
        <v>88</v>
      </c>
      <c r="C15" s="15" t="s">
        <v>100</v>
      </c>
      <c r="D15" s="16" t="s">
        <v>62</v>
      </c>
      <c r="E15" s="33" t="s">
        <v>61</v>
      </c>
      <c r="F15" s="28">
        <v>48</v>
      </c>
      <c r="G15" s="17">
        <v>20</v>
      </c>
      <c r="H15" s="30">
        <v>17500</v>
      </c>
    </row>
    <row r="16" spans="1:8">
      <c r="A16" s="29">
        <v>13</v>
      </c>
      <c r="B16" s="14" t="s">
        <v>89</v>
      </c>
      <c r="C16" s="15" t="s">
        <v>112</v>
      </c>
      <c r="D16" s="16" t="s">
        <v>62</v>
      </c>
      <c r="E16" s="33" t="s">
        <v>61</v>
      </c>
      <c r="F16" s="28">
        <v>59</v>
      </c>
      <c r="G16" s="17">
        <v>22</v>
      </c>
      <c r="H16" s="30">
        <v>50000</v>
      </c>
    </row>
    <row r="17" spans="1:8">
      <c r="A17" s="29">
        <v>14</v>
      </c>
      <c r="B17" s="14" t="s">
        <v>90</v>
      </c>
      <c r="C17" s="15" t="s">
        <v>48</v>
      </c>
      <c r="D17" s="16" t="s">
        <v>59</v>
      </c>
      <c r="E17" s="33" t="s">
        <v>60</v>
      </c>
      <c r="F17" s="28">
        <v>136</v>
      </c>
      <c r="G17" s="17">
        <v>70</v>
      </c>
      <c r="H17" s="30">
        <v>0</v>
      </c>
    </row>
    <row r="18" spans="1:8">
      <c r="A18" s="29">
        <v>15</v>
      </c>
      <c r="B18" s="14" t="s">
        <v>91</v>
      </c>
      <c r="C18" s="15" t="s">
        <v>111</v>
      </c>
      <c r="D18" s="16" t="s">
        <v>62</v>
      </c>
      <c r="E18" s="33" t="s">
        <v>60</v>
      </c>
      <c r="F18" s="28">
        <v>84</v>
      </c>
      <c r="G18" s="17">
        <v>50</v>
      </c>
      <c r="H18" s="30">
        <v>110000</v>
      </c>
    </row>
    <row r="19" spans="1:8">
      <c r="A19" s="29">
        <v>16</v>
      </c>
      <c r="B19" s="14" t="s">
        <v>92</v>
      </c>
      <c r="C19" s="15" t="s">
        <v>49</v>
      </c>
      <c r="D19" s="16" t="s">
        <v>64</v>
      </c>
      <c r="E19" s="33" t="s">
        <v>61</v>
      </c>
      <c r="F19" s="28">
        <v>94</v>
      </c>
      <c r="G19" s="17">
        <v>40</v>
      </c>
      <c r="H19" s="30">
        <v>41000</v>
      </c>
    </row>
    <row r="20" spans="1:8">
      <c r="A20" s="29">
        <v>17</v>
      </c>
      <c r="B20" s="18" t="s">
        <v>93</v>
      </c>
      <c r="C20" s="15" t="s">
        <v>50</v>
      </c>
      <c r="D20" s="16" t="s">
        <v>59</v>
      </c>
      <c r="E20" s="33" t="s">
        <v>61</v>
      </c>
      <c r="F20" s="28">
        <v>80</v>
      </c>
      <c r="G20" s="17">
        <v>40</v>
      </c>
      <c r="H20" s="30">
        <v>2500</v>
      </c>
    </row>
    <row r="21" spans="1:8">
      <c r="A21" s="29">
        <v>18</v>
      </c>
      <c r="B21" s="20" t="s">
        <v>94</v>
      </c>
      <c r="C21" s="15" t="s">
        <v>51</v>
      </c>
      <c r="D21" s="16" t="s">
        <v>65</v>
      </c>
      <c r="E21" s="33" t="s">
        <v>61</v>
      </c>
      <c r="F21" s="28">
        <v>40</v>
      </c>
      <c r="G21" s="17">
        <v>30</v>
      </c>
      <c r="H21" s="30">
        <v>23000</v>
      </c>
    </row>
    <row r="22" spans="1:8">
      <c r="A22" s="29">
        <v>19</v>
      </c>
      <c r="B22" s="21" t="s">
        <v>95</v>
      </c>
      <c r="C22" s="15" t="s">
        <v>73</v>
      </c>
      <c r="D22" s="16" t="s">
        <v>66</v>
      </c>
      <c r="E22" s="33" t="s">
        <v>60</v>
      </c>
      <c r="F22" s="28">
        <v>200</v>
      </c>
      <c r="G22" s="17">
        <v>65</v>
      </c>
      <c r="H22" s="30">
        <v>90000</v>
      </c>
    </row>
    <row r="23" spans="1:8">
      <c r="A23" s="29">
        <v>20</v>
      </c>
      <c r="B23" s="21" t="s">
        <v>96</v>
      </c>
      <c r="C23" s="15" t="s">
        <v>101</v>
      </c>
      <c r="D23" s="16" t="s">
        <v>67</v>
      </c>
      <c r="E23" s="33" t="s">
        <v>61</v>
      </c>
      <c r="F23" s="28">
        <v>100</v>
      </c>
      <c r="G23" s="17">
        <v>40</v>
      </c>
      <c r="H23" s="30">
        <v>83000</v>
      </c>
    </row>
    <row r="24" spans="1:8">
      <c r="A24" s="29">
        <v>21</v>
      </c>
      <c r="B24" s="14" t="s">
        <v>21</v>
      </c>
      <c r="C24" s="22" t="s">
        <v>52</v>
      </c>
      <c r="D24" s="23" t="s">
        <v>68</v>
      </c>
      <c r="E24" s="33" t="s">
        <v>69</v>
      </c>
      <c r="F24" s="17">
        <v>4</v>
      </c>
      <c r="G24" s="17">
        <v>4</v>
      </c>
      <c r="H24" s="30">
        <v>10</v>
      </c>
    </row>
    <row r="25" spans="1:8">
      <c r="A25" s="29">
        <v>22</v>
      </c>
      <c r="B25" s="14" t="s">
        <v>23</v>
      </c>
      <c r="C25" s="22" t="s">
        <v>102</v>
      </c>
      <c r="D25" s="16" t="s">
        <v>62</v>
      </c>
      <c r="E25" s="33" t="s">
        <v>69</v>
      </c>
      <c r="F25" s="17">
        <v>7</v>
      </c>
      <c r="G25" s="17">
        <v>7</v>
      </c>
      <c r="H25" s="30">
        <v>600</v>
      </c>
    </row>
    <row r="26" spans="1:8">
      <c r="A26" s="29">
        <v>23</v>
      </c>
      <c r="B26" s="14" t="s">
        <v>24</v>
      </c>
      <c r="C26" s="22" t="s">
        <v>103</v>
      </c>
      <c r="D26" s="16" t="s">
        <v>62</v>
      </c>
      <c r="E26" s="33" t="s">
        <v>69</v>
      </c>
      <c r="F26" s="17">
        <v>7</v>
      </c>
      <c r="G26" s="17">
        <v>7</v>
      </c>
      <c r="H26" s="30">
        <v>100</v>
      </c>
    </row>
    <row r="27" spans="1:8">
      <c r="A27" s="29">
        <v>24</v>
      </c>
      <c r="B27" s="14" t="s">
        <v>25</v>
      </c>
      <c r="C27" s="22" t="s">
        <v>104</v>
      </c>
      <c r="D27" s="16" t="s">
        <v>62</v>
      </c>
      <c r="E27" s="33" t="s">
        <v>69</v>
      </c>
      <c r="F27" s="17">
        <v>7</v>
      </c>
      <c r="G27" s="17">
        <v>7</v>
      </c>
      <c r="H27" s="30">
        <v>100</v>
      </c>
    </row>
    <row r="28" spans="1:8">
      <c r="A28" s="29">
        <v>25</v>
      </c>
      <c r="B28" s="14" t="s">
        <v>26</v>
      </c>
      <c r="C28" s="22" t="s">
        <v>105</v>
      </c>
      <c r="D28" s="16" t="s">
        <v>62</v>
      </c>
      <c r="E28" s="33" t="s">
        <v>69</v>
      </c>
      <c r="F28" s="17">
        <v>7</v>
      </c>
      <c r="G28" s="17">
        <v>7</v>
      </c>
      <c r="H28" s="30">
        <v>10</v>
      </c>
    </row>
    <row r="29" spans="1:8">
      <c r="A29" s="29">
        <v>26</v>
      </c>
      <c r="B29" s="14" t="s">
        <v>27</v>
      </c>
      <c r="C29" s="15" t="s">
        <v>53</v>
      </c>
      <c r="D29" s="16" t="s">
        <v>62</v>
      </c>
      <c r="E29" s="33" t="s">
        <v>61</v>
      </c>
      <c r="F29" s="17">
        <v>30</v>
      </c>
      <c r="G29" s="17">
        <v>30</v>
      </c>
      <c r="H29" s="30">
        <v>5500</v>
      </c>
    </row>
    <row r="30" spans="1:8">
      <c r="A30" s="29">
        <v>27</v>
      </c>
      <c r="B30" s="14" t="s">
        <v>28</v>
      </c>
      <c r="C30" s="15" t="s">
        <v>54</v>
      </c>
      <c r="D30" s="16" t="s">
        <v>62</v>
      </c>
      <c r="E30" s="33" t="s">
        <v>61</v>
      </c>
      <c r="F30" s="17">
        <v>14</v>
      </c>
      <c r="G30" s="17">
        <v>14</v>
      </c>
      <c r="H30" s="30">
        <v>1000</v>
      </c>
    </row>
    <row r="31" spans="1:8">
      <c r="A31" s="29">
        <v>28</v>
      </c>
      <c r="B31" s="14" t="s">
        <v>29</v>
      </c>
      <c r="C31" s="15" t="s">
        <v>106</v>
      </c>
      <c r="D31" s="16" t="s">
        <v>62</v>
      </c>
      <c r="E31" s="33" t="s">
        <v>61</v>
      </c>
      <c r="F31" s="17">
        <v>11</v>
      </c>
      <c r="G31" s="17">
        <v>11</v>
      </c>
      <c r="H31" s="30">
        <v>30000</v>
      </c>
    </row>
    <row r="32" spans="1:8">
      <c r="A32" s="29">
        <v>29</v>
      </c>
      <c r="B32" s="14" t="s">
        <v>30</v>
      </c>
      <c r="C32" s="15" t="s">
        <v>107</v>
      </c>
      <c r="D32" s="16" t="s">
        <v>62</v>
      </c>
      <c r="E32" s="33" t="s">
        <v>69</v>
      </c>
      <c r="F32" s="17">
        <v>7</v>
      </c>
      <c r="G32" s="17">
        <v>7</v>
      </c>
      <c r="H32" s="30">
        <v>500</v>
      </c>
    </row>
    <row r="33" spans="1:13">
      <c r="A33" s="29">
        <v>30</v>
      </c>
      <c r="B33" s="14" t="s">
        <v>31</v>
      </c>
      <c r="C33" s="15" t="s">
        <v>110</v>
      </c>
      <c r="D33" s="16" t="s">
        <v>62</v>
      </c>
      <c r="E33" s="33" t="s">
        <v>61</v>
      </c>
      <c r="F33" s="17">
        <v>40</v>
      </c>
      <c r="G33" s="17">
        <v>40</v>
      </c>
      <c r="H33" s="30">
        <v>17500</v>
      </c>
    </row>
    <row r="34" spans="1:13">
      <c r="A34" s="29">
        <v>31</v>
      </c>
      <c r="B34" s="21" t="s">
        <v>32</v>
      </c>
      <c r="C34" s="15" t="s">
        <v>108</v>
      </c>
      <c r="D34" s="16" t="s">
        <v>62</v>
      </c>
      <c r="E34" s="33" t="s">
        <v>69</v>
      </c>
      <c r="F34" s="17">
        <v>8</v>
      </c>
      <c r="G34" s="17">
        <v>8</v>
      </c>
      <c r="H34" s="30">
        <v>20</v>
      </c>
    </row>
    <row r="35" spans="1:13">
      <c r="A35" s="29">
        <v>32</v>
      </c>
      <c r="B35" s="21" t="s">
        <v>97</v>
      </c>
      <c r="C35" s="15" t="s">
        <v>55</v>
      </c>
      <c r="D35" s="16" t="s">
        <v>66</v>
      </c>
      <c r="E35" s="33" t="s">
        <v>61</v>
      </c>
      <c r="F35" s="17">
        <v>23</v>
      </c>
      <c r="G35" s="17">
        <v>23</v>
      </c>
      <c r="H35" s="30">
        <v>22500</v>
      </c>
    </row>
    <row r="36" spans="1:13">
      <c r="A36" s="29">
        <v>33</v>
      </c>
      <c r="B36" s="21" t="s">
        <v>34</v>
      </c>
      <c r="C36" s="15" t="s">
        <v>56</v>
      </c>
      <c r="D36" s="16" t="s">
        <v>66</v>
      </c>
      <c r="E36" s="33" t="s">
        <v>61</v>
      </c>
      <c r="F36" s="17">
        <v>11</v>
      </c>
      <c r="G36" s="17">
        <v>11</v>
      </c>
      <c r="H36" s="30">
        <v>2700</v>
      </c>
    </row>
    <row r="37" spans="1:13">
      <c r="A37" s="29">
        <v>34</v>
      </c>
      <c r="B37" s="21" t="s">
        <v>35</v>
      </c>
      <c r="C37" s="15" t="s">
        <v>113</v>
      </c>
      <c r="D37" s="16" t="s">
        <v>70</v>
      </c>
      <c r="E37" s="33" t="s">
        <v>61</v>
      </c>
      <c r="F37" s="27">
        <v>12.6</v>
      </c>
      <c r="G37" s="24">
        <v>12.6</v>
      </c>
      <c r="H37" s="31">
        <v>8000</v>
      </c>
    </row>
    <row r="38" spans="1:13">
      <c r="G38" s="25" t="s">
        <v>74</v>
      </c>
      <c r="H38" s="26">
        <f>SUM(H4:H37)</f>
        <v>885740</v>
      </c>
    </row>
    <row r="40" spans="1:13">
      <c r="I40" s="32"/>
      <c r="J40" s="32"/>
      <c r="K40" s="32"/>
      <c r="L40" s="32"/>
      <c r="M40" s="32"/>
    </row>
  </sheetData>
  <pageMargins left="0.70866141732283472" right="0.70866141732283472" top="0.74803149606299213" bottom="0.74803149606299213" header="0.31496062992125984" footer="0.31496062992125984"/>
  <pageSetup paperSize="9" scale="56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36"/>
  <sheetViews>
    <sheetView workbookViewId="0">
      <selection activeCell="B13" sqref="B13"/>
    </sheetView>
  </sheetViews>
  <sheetFormatPr defaultRowHeight="14.25"/>
  <cols>
    <col min="1" max="1" width="17.125" customWidth="1"/>
  </cols>
  <sheetData>
    <row r="1" spans="1:2">
      <c r="A1" s="2" t="s">
        <v>0</v>
      </c>
      <c r="B1" s="2">
        <v>97612885</v>
      </c>
    </row>
    <row r="2" spans="1:2">
      <c r="A2" s="2" t="s">
        <v>1</v>
      </c>
      <c r="B2" s="2">
        <v>50089325</v>
      </c>
    </row>
    <row r="3" spans="1:2">
      <c r="A3" s="2" t="s">
        <v>2</v>
      </c>
      <c r="B3" s="2">
        <v>97611978</v>
      </c>
    </row>
    <row r="4" spans="1:2">
      <c r="A4" s="2" t="s">
        <v>3</v>
      </c>
      <c r="B4" s="2">
        <v>97612891</v>
      </c>
    </row>
    <row r="5" spans="1:2">
      <c r="A5" s="5" t="s">
        <v>4</v>
      </c>
      <c r="B5" s="2">
        <v>50088679</v>
      </c>
    </row>
    <row r="6" spans="1:2">
      <c r="A6" s="2" t="s">
        <v>5</v>
      </c>
      <c r="B6" s="2">
        <v>97611988</v>
      </c>
    </row>
    <row r="7" spans="1:2">
      <c r="A7" s="2" t="s">
        <v>6</v>
      </c>
      <c r="B7" s="2">
        <v>97611982</v>
      </c>
    </row>
    <row r="8" spans="1:2">
      <c r="A8" s="2" t="s">
        <v>7</v>
      </c>
      <c r="B8" s="2">
        <v>50089011</v>
      </c>
    </row>
    <row r="9" spans="1:2">
      <c r="A9" s="5" t="s">
        <v>8</v>
      </c>
      <c r="B9" s="2">
        <v>94913188</v>
      </c>
    </row>
    <row r="10" spans="1:2">
      <c r="A10" s="2" t="s">
        <v>9</v>
      </c>
      <c r="B10" s="2">
        <v>97611986</v>
      </c>
    </row>
    <row r="11" spans="1:2">
      <c r="A11" s="2" t="s">
        <v>10</v>
      </c>
      <c r="B11" s="2">
        <v>97612865</v>
      </c>
    </row>
    <row r="12" spans="1:2">
      <c r="A12" s="2" t="s">
        <v>11</v>
      </c>
      <c r="B12" s="2">
        <v>50088660</v>
      </c>
    </row>
    <row r="13" spans="1:2">
      <c r="A13" s="2" t="s">
        <v>12</v>
      </c>
      <c r="B13" s="2">
        <v>50088613</v>
      </c>
    </row>
    <row r="14" spans="1:2">
      <c r="A14" s="2" t="s">
        <v>13</v>
      </c>
      <c r="B14" s="2">
        <v>97612884</v>
      </c>
    </row>
    <row r="15" spans="1:2">
      <c r="A15" s="2" t="s">
        <v>14</v>
      </c>
      <c r="B15" s="2">
        <v>50088942</v>
      </c>
    </row>
    <row r="16" spans="1:2">
      <c r="A16" s="2" t="s">
        <v>15</v>
      </c>
      <c r="B16" s="2">
        <v>4046679</v>
      </c>
    </row>
    <row r="17" spans="1:2">
      <c r="A17" s="5" t="s">
        <v>16</v>
      </c>
      <c r="B17" s="2">
        <v>97611984</v>
      </c>
    </row>
    <row r="18" spans="1:2">
      <c r="A18" s="6" t="s">
        <v>17</v>
      </c>
      <c r="B18" s="2">
        <v>96190372</v>
      </c>
    </row>
    <row r="19" spans="1:2">
      <c r="A19" s="4" t="s">
        <v>18</v>
      </c>
      <c r="B19" s="2">
        <v>96482543</v>
      </c>
    </row>
    <row r="20" spans="1:2">
      <c r="A20" s="4" t="s">
        <v>19</v>
      </c>
      <c r="B20" s="2">
        <v>95212402</v>
      </c>
    </row>
    <row r="21" spans="1:2">
      <c r="A21" s="2" t="s">
        <v>20</v>
      </c>
      <c r="B21" s="3">
        <v>25914008</v>
      </c>
    </row>
    <row r="22" spans="1:2">
      <c r="A22" s="2" t="s">
        <v>21</v>
      </c>
      <c r="B22" s="3">
        <v>83876497</v>
      </c>
    </row>
    <row r="23" spans="1:2">
      <c r="A23" s="7" t="s">
        <v>22</v>
      </c>
      <c r="B23" s="7">
        <v>91008212</v>
      </c>
    </row>
    <row r="24" spans="1:2">
      <c r="A24" s="2" t="s">
        <v>23</v>
      </c>
      <c r="B24" s="3">
        <v>93447594</v>
      </c>
    </row>
    <row r="25" spans="1:2">
      <c r="A25" s="2" t="s">
        <v>24</v>
      </c>
      <c r="B25" s="3">
        <v>93447596</v>
      </c>
    </row>
    <row r="26" spans="1:2">
      <c r="A26" s="2" t="s">
        <v>25</v>
      </c>
      <c r="B26" s="3">
        <v>93447595</v>
      </c>
    </row>
    <row r="27" spans="1:2">
      <c r="A27" s="2" t="s">
        <v>26</v>
      </c>
      <c r="B27" s="3">
        <v>93447600</v>
      </c>
    </row>
    <row r="28" spans="1:2">
      <c r="A28" s="2" t="s">
        <v>27</v>
      </c>
      <c r="B28" s="2">
        <v>50088680</v>
      </c>
    </row>
    <row r="29" spans="1:2">
      <c r="A29" s="2" t="s">
        <v>28</v>
      </c>
      <c r="B29" s="2">
        <v>6618817</v>
      </c>
    </row>
    <row r="30" spans="1:2">
      <c r="A30" s="2" t="s">
        <v>29</v>
      </c>
      <c r="B30" s="2">
        <v>9078392</v>
      </c>
    </row>
    <row r="31" spans="1:2">
      <c r="A31" s="2" t="s">
        <v>30</v>
      </c>
      <c r="B31" s="2">
        <v>6619568</v>
      </c>
    </row>
    <row r="32" spans="1:2">
      <c r="A32" s="2" t="s">
        <v>31</v>
      </c>
      <c r="B32" s="2">
        <v>50088677</v>
      </c>
    </row>
    <row r="33" spans="1:2">
      <c r="A33" s="4" t="s">
        <v>32</v>
      </c>
      <c r="B33" s="2">
        <v>3423156</v>
      </c>
    </row>
    <row r="34" spans="1:2">
      <c r="A34" s="4" t="s">
        <v>33</v>
      </c>
      <c r="B34" s="2">
        <v>90253742</v>
      </c>
    </row>
    <row r="35" spans="1:2">
      <c r="A35" s="4" t="s">
        <v>34</v>
      </c>
      <c r="B35" s="2">
        <v>72015895</v>
      </c>
    </row>
    <row r="36" spans="1:2">
      <c r="A36" s="4" t="s">
        <v>35</v>
      </c>
      <c r="B36" s="2">
        <v>90665981</v>
      </c>
    </row>
  </sheetData>
  <pageMargins left="0.70866141732283472" right="0.70866141732283472" top="0.74803149606299213" bottom="0.74803149606299213" header="0.31496062992125984" footer="0.31496062992125984"/>
  <pageSetup paperSize="9" scale="140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pbuczek</dc:creator>
  <cp:lastModifiedBy>lbiela</cp:lastModifiedBy>
  <cp:lastPrinted>2019-09-17T11:45:48Z</cp:lastPrinted>
  <dcterms:created xsi:type="dcterms:W3CDTF">2019-07-23T11:33:16Z</dcterms:created>
  <dcterms:modified xsi:type="dcterms:W3CDTF">2019-10-30T11:27:26Z</dcterms:modified>
</cp:coreProperties>
</file>